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EBiLNz8NR3q/8f01+rsRJrQMp1ydYHU90skuPdLwhVVnyta9DX8l9DSGbyghuuiN2c4ZiYVCWFgc8wzPPoiNkA==" workbookSaltValue="PIperh/sCBrWlWB7Vur0SQ==" workbookSpinCount="100000" lockStructure="1"/>
  <bookViews>
    <workbookView xWindow="14385" yWindow="45" windowWidth="14430" windowHeight="12645" tabRatio="690"/>
  </bookViews>
  <sheets>
    <sheet name="Kontrola a servis plynových zař" sheetId="1" r:id="rId1"/>
    <sheet name="Kontrola vč. plynovodu" sheetId="4" r:id="rId2"/>
    <sheet name="Revize plynových zařízení" sheetId="5" r:id="rId3"/>
    <sheet name="Cenová rekapitulace" sheetId="6" r:id="rId4"/>
  </sheets>
  <calcPr calcId="152511"/>
</workbook>
</file>

<file path=xl/calcChain.xml><?xml version="1.0" encoding="utf-8"?>
<calcChain xmlns="http://schemas.openxmlformats.org/spreadsheetml/2006/main">
  <c r="I11" i="5" l="1"/>
  <c r="I11" i="4"/>
  <c r="K10" i="4" l="1"/>
  <c r="I10" i="1"/>
  <c r="K10" i="5" l="1"/>
  <c r="K9" i="5"/>
  <c r="K8" i="5"/>
  <c r="K9" i="4"/>
  <c r="K8" i="4"/>
  <c r="K9" i="1"/>
  <c r="K8" i="1"/>
  <c r="K11" i="5" l="1"/>
  <c r="B7" i="6" s="1"/>
  <c r="K10" i="1"/>
  <c r="B5" i="6" s="1"/>
  <c r="K11" i="4"/>
  <c r="B6" i="6" s="1"/>
  <c r="B8" i="6" l="1"/>
</calcChain>
</file>

<file path=xl/sharedStrings.xml><?xml version="1.0" encoding="utf-8"?>
<sst xmlns="http://schemas.openxmlformats.org/spreadsheetml/2006/main" count="93" uniqueCount="43">
  <si>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</si>
  <si>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</si>
  <si>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</si>
  <si>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</si>
  <si>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</si>
  <si>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</si>
  <si>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</si>
  <si>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Spotřebiče</t>
  </si>
  <si>
    <t>Počet        ks</t>
  </si>
  <si>
    <t>Jm.výkon        kW</t>
  </si>
  <si>
    <t xml:space="preserve">Plánovaný termín revize   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</si>
  <si>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</si>
  <si>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</si>
  <si>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</si>
  <si>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</si>
  <si>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4/2014</t>
  </si>
  <si>
    <t>4/2015</t>
  </si>
  <si>
    <t>4/2016</t>
  </si>
  <si>
    <t>4/2017</t>
  </si>
  <si>
    <t>04/2014</t>
  </si>
  <si>
    <t>04/2017</t>
  </si>
  <si>
    <t xml:space="preserve"> </t>
  </si>
  <si>
    <t>varná deska MORA 4200</t>
  </si>
  <si>
    <t>RZ Tři Studně</t>
  </si>
  <si>
    <t>Nabídková cena celkem za RZ Tři Studně</t>
  </si>
  <si>
    <t>od 9/2013</t>
  </si>
  <si>
    <t>do 9/2017</t>
  </si>
  <si>
    <t xml:space="preserve"> od 9/2013</t>
  </si>
  <si>
    <t>od 9/2017</t>
  </si>
  <si>
    <t>Okruh činností</t>
  </si>
  <si>
    <t>Celková cena za středisko uvedená v předchozích listech</t>
  </si>
  <si>
    <t>Kontrola a servis plynových zařízení před topnou sezónou</t>
  </si>
  <si>
    <t>Cena celkem za RZ:</t>
  </si>
  <si>
    <t>Kontrola dle vyhl. č. 85/1978 Sb. § 3</t>
  </si>
  <si>
    <t xml:space="preserve">Kontrola zařízení dle § 3 vyhl. č. 85/1978 Sb. </t>
  </si>
  <si>
    <t xml:space="preserve">Revize plynových zařízení dle  § 4 vyhl. č. 85/1978 Sb. </t>
  </si>
  <si>
    <t>NTL plynovod od HUP k uzávěrům před spotřebiči</t>
  </si>
  <si>
    <t>cca 75 m</t>
  </si>
  <si>
    <t>IMMERGAS EOLO Star 24 kW</t>
  </si>
  <si>
    <t xml:space="preserve">Plánovaný termín </t>
  </si>
  <si>
    <t>Celkový počet za plánované období</t>
  </si>
  <si>
    <t>Plánovaný termín</t>
  </si>
  <si>
    <t>Celkový počet  za plánované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</si>
</sst>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3" borderId="3" xfId="0" applyNumberFormat="1" applyFill="1" applyBorder="1"/>
    <xf numFmtId="164" fontId="0" fillId="0" borderId="6" xfId="0" applyNumberFormat="1" applyFill="1" applyBorder="1"/>
    <xf numFmtId="0" fontId="0" fillId="0" borderId="0" xfId="0" applyFill="1"/>
    <xf numFmtId="49" fontId="0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64" fontId="0" fillId="0" borderId="7" xfId="0" applyNumberFormat="1" applyFill="1" applyBorder="1"/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8" xfId="0" applyNumberFormat="1" applyFill="1" applyBorder="1"/>
    <xf numFmtId="49" fontId="0" fillId="0" borderId="9" xfId="0" applyNumberFormat="1" applyFill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 vertical="center"/>
    </xf>
    <xf numFmtId="49" fontId="1" fillId="0" borderId="10" xfId="0" applyNumberFormat="1" applyFont="1" applyBorder="1" applyAlignment="1">
      <alignment wrapText="1"/>
    </xf>
    <xf numFmtId="49" fontId="1" fillId="0" borderId="11" xfId="0" applyNumberFormat="1" applyFont="1" applyBorder="1" applyAlignment="1">
      <alignment wrapText="1"/>
    </xf>
    <xf numFmtId="49" fontId="0" fillId="0" borderId="11" xfId="0" applyNumberFormat="1" applyBorder="1"/>
    <xf numFmtId="164" fontId="0" fillId="0" borderId="12" xfId="0" applyNumberFormat="1" applyBorder="1"/>
    <xf numFmtId="164" fontId="0" fillId="4" borderId="4" xfId="0" applyNumberFormat="1" applyFill="1" applyBorder="1"/>
    <xf numFmtId="164" fontId="0" fillId="4" borderId="8" xfId="0" applyNumberFormat="1" applyFill="1" applyBorder="1"/>
    <xf numFmtId="1" fontId="0" fillId="0" borderId="11" xfId="0" applyNumberFormat="1" applyBorder="1" applyAlignment="1">
      <alignment horizontal="center" vertical="center"/>
    </xf>
    <xf numFmtId="164" fontId="0" fillId="0" borderId="13" xfId="0" applyNumberFormat="1" applyFill="1" applyBorder="1"/>
    <xf numFmtId="164" fontId="0" fillId="4" borderId="2" xfId="0" applyNumberFormat="1" applyFill="1" applyBorder="1"/>
    <xf numFmtId="0" fontId="2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6" xfId="0" applyNumberFormat="1" applyBorder="1" applyAlignment="1">
      <alignment horizontal="right"/>
    </xf>
    <xf numFmtId="0" fontId="0" fillId="3" borderId="10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1" fontId="0" fillId="0" borderId="1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49" fontId="3" fillId="0" borderId="2" xfId="0" applyNumberFormat="1" applyFon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8" xfId="0" applyNumberFormat="1" applyBorder="1"/>
    <xf numFmtId="49" fontId="0" fillId="0" borderId="4" xfId="0" applyNumberFormat="1" applyFont="1" applyBorder="1" applyAlignment="1">
      <alignment horizontal="center" wrapText="1"/>
    </xf>
    <xf numFmtId="49" fontId="0" fillId="0" borderId="8" xfId="0" applyNumberFormat="1" applyBorder="1" applyAlignment="1">
      <alignment horizontal="center"/>
    </xf>
    <xf numFmtId="1" fontId="0" fillId="0" borderId="2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49" fontId="0" fillId="0" borderId="2" xfId="0" applyNumberFormat="1" applyBorder="1"/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8" xfId="0" applyNumberFormat="1" applyBorder="1"/>
    <xf numFmtId="49" fontId="0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6"/>
  <sheetViews>
    <sheetView tabSelected="1" workbookViewId="0">
      <selection activeCell="K10" sqref="K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23</v>
      </c>
      <c r="B2" s="3"/>
      <c r="C2" s="3"/>
    </row>
    <row r="3" spans="1:12" ht="15.75" thickBot="1" x14ac:dyDescent="0.3"/>
    <row r="4" spans="1:12" ht="65.25" customHeight="1" thickBot="1" x14ac:dyDescent="0.3">
      <c r="A4" s="1" t="s">
        <v>14</v>
      </c>
      <c r="B4" s="1"/>
      <c r="C4" s="1"/>
      <c r="D4" s="2" t="s">
        <v>11</v>
      </c>
      <c r="E4" s="1" t="s">
        <v>12</v>
      </c>
    </row>
    <row r="6" spans="1:12" ht="15.75" thickBot="1" x14ac:dyDescent="0.3">
      <c r="D6" s="4" t="s">
        <v>25</v>
      </c>
      <c r="E6" s="5">
        <v>2014</v>
      </c>
      <c r="F6" s="5">
        <v>2015</v>
      </c>
      <c r="G6" s="5">
        <v>2016</v>
      </c>
      <c r="H6" s="4" t="s">
        <v>26</v>
      </c>
      <c r="I6" s="4"/>
    </row>
    <row r="7" spans="1:12" ht="36.75" thickBot="1" x14ac:dyDescent="0.3">
      <c r="A7" s="19" t="s">
        <v>7</v>
      </c>
      <c r="B7" s="19" t="s">
        <v>8</v>
      </c>
      <c r="C7" s="19" t="s">
        <v>9</v>
      </c>
      <c r="D7" s="19" t="s">
        <v>41</v>
      </c>
      <c r="E7" s="19" t="s">
        <v>39</v>
      </c>
      <c r="F7" s="19" t="s">
        <v>39</v>
      </c>
      <c r="G7" s="19" t="s">
        <v>39</v>
      </c>
      <c r="H7" s="19" t="s">
        <v>41</v>
      </c>
      <c r="I7" s="19" t="s">
        <v>42</v>
      </c>
      <c r="J7" s="19" t="s">
        <v>0</v>
      </c>
      <c r="K7" s="19" t="s">
        <v>1</v>
      </c>
    </row>
    <row r="8" spans="1:12" x14ac:dyDescent="0.25">
      <c r="A8" s="12" t="s">
        <v>38</v>
      </c>
      <c r="B8" s="15">
        <v>2</v>
      </c>
      <c r="C8" s="16">
        <v>24</v>
      </c>
      <c r="D8" s="13"/>
      <c r="E8" s="17" t="s">
        <v>15</v>
      </c>
      <c r="F8" s="17" t="s">
        <v>16</v>
      </c>
      <c r="G8" s="17" t="s">
        <v>17</v>
      </c>
      <c r="H8" s="17" t="s">
        <v>18</v>
      </c>
      <c r="I8" s="18">
        <v>8</v>
      </c>
      <c r="J8" s="30"/>
      <c r="K8" s="14">
        <f>I8*J8</f>
        <v>0</v>
      </c>
      <c r="L8" s="11"/>
    </row>
    <row r="9" spans="1:12" ht="15.75" thickBot="1" x14ac:dyDescent="0.3">
      <c r="A9" s="20" t="s">
        <v>22</v>
      </c>
      <c r="B9" s="21">
        <v>2</v>
      </c>
      <c r="C9" s="22">
        <v>8</v>
      </c>
      <c r="D9" s="23"/>
      <c r="E9" s="24" t="s">
        <v>15</v>
      </c>
      <c r="F9" s="24" t="s">
        <v>16</v>
      </c>
      <c r="G9" s="24" t="s">
        <v>17</v>
      </c>
      <c r="H9" s="24" t="s">
        <v>18</v>
      </c>
      <c r="I9" s="25">
        <v>8</v>
      </c>
      <c r="J9" s="31"/>
      <c r="K9" s="10">
        <f>I9*J9</f>
        <v>0</v>
      </c>
      <c r="L9" s="11"/>
    </row>
    <row r="10" spans="1:12" s="6" customFormat="1" ht="31.5" thickTop="1" thickBot="1" x14ac:dyDescent="0.3">
      <c r="A10" s="26" t="s">
        <v>24</v>
      </c>
      <c r="B10" s="27"/>
      <c r="C10" s="28"/>
      <c r="D10" s="28"/>
      <c r="E10" s="28"/>
      <c r="F10" s="28"/>
      <c r="G10" s="28"/>
      <c r="H10" s="28"/>
      <c r="I10" s="32">
        <f>SUM(I8:I9)</f>
        <v>16</v>
      </c>
      <c r="J10" s="29"/>
      <c r="K10" s="9">
        <f>SUM(K8:K9)</f>
        <v>0</v>
      </c>
    </row>
    <row r="16" spans="1:12" x14ac:dyDescent="0.25">
      <c r="A16" t="s">
        <v>21</v>
      </c>
    </row>
  </sheetData>
  <sheetProtection algorithmName="SHA-512" hashValue="6E+k4CtQiCgIaRJnKp8a20se/hV+B1jyRTmDWZAJ8BhG0xdNMF14Z/McTU08tubN1s2Z3I/UAZ1HiNQWaFYdqA==" saltValue="3V2mg0YXzWW8wAmTSXFbKg==" spinCount="100000" sheet="1" objects="1" scenarios="1"/>
  <protectedRanges>
    <protectedRange sqref="J8:J9" name="Oblast1"/>
  </protectedRange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23</v>
      </c>
      <c r="B2" s="3"/>
      <c r="C2" s="3"/>
    </row>
    <row r="3" spans="1:11" ht="15.75" thickBot="1" x14ac:dyDescent="0.3"/>
    <row r="4" spans="1:11" ht="61.5" thickBot="1" x14ac:dyDescent="0.3">
      <c r="A4" s="1" t="s">
        <v>34</v>
      </c>
      <c r="B4" s="1"/>
      <c r="C4" s="1"/>
      <c r="D4" s="2" t="s">
        <v>13</v>
      </c>
      <c r="E4" s="1" t="s">
        <v>12</v>
      </c>
    </row>
    <row r="6" spans="1:11" ht="15.75" thickBot="1" x14ac:dyDescent="0.3">
      <c r="D6" s="7" t="s">
        <v>25</v>
      </c>
      <c r="E6" s="8">
        <v>2014</v>
      </c>
      <c r="F6" s="8">
        <v>2015</v>
      </c>
      <c r="G6" s="8">
        <v>2016</v>
      </c>
      <c r="H6" s="7" t="s">
        <v>26</v>
      </c>
      <c r="I6" s="4"/>
    </row>
    <row r="7" spans="1:11" ht="48.75" thickBot="1" x14ac:dyDescent="0.3">
      <c r="A7" s="19" t="s">
        <v>7</v>
      </c>
      <c r="B7" s="19" t="s">
        <v>8</v>
      </c>
      <c r="C7" s="19" t="s">
        <v>9</v>
      </c>
      <c r="D7" s="19" t="s">
        <v>39</v>
      </c>
      <c r="E7" s="19" t="s">
        <v>39</v>
      </c>
      <c r="F7" s="19" t="s">
        <v>39</v>
      </c>
      <c r="G7" s="19" t="s">
        <v>39</v>
      </c>
      <c r="H7" s="19" t="s">
        <v>39</v>
      </c>
      <c r="I7" s="19" t="s">
        <v>40</v>
      </c>
      <c r="J7" s="19" t="s">
        <v>0</v>
      </c>
      <c r="K7" s="19" t="s">
        <v>1</v>
      </c>
    </row>
    <row r="8" spans="1:11" ht="30" x14ac:dyDescent="0.25">
      <c r="A8" s="66" t="s">
        <v>36</v>
      </c>
      <c r="B8" s="66" t="s">
        <v>37</v>
      </c>
      <c r="C8" s="67"/>
      <c r="D8" s="68"/>
      <c r="E8" s="69" t="s">
        <v>19</v>
      </c>
      <c r="F8" s="69"/>
      <c r="G8" s="69" t="s">
        <v>20</v>
      </c>
      <c r="H8" s="69" t="s">
        <v>20</v>
      </c>
      <c r="I8" s="70">
        <v>3</v>
      </c>
      <c r="J8" s="30"/>
      <c r="K8" s="33">
        <f t="shared" ref="K8:K10" si="0">I8*J8</f>
        <v>0</v>
      </c>
    </row>
    <row r="9" spans="1:11" ht="30" customHeight="1" x14ac:dyDescent="0.25">
      <c r="A9" s="59" t="s">
        <v>38</v>
      </c>
      <c r="B9" s="60">
        <v>2</v>
      </c>
      <c r="C9" s="61">
        <v>24</v>
      </c>
      <c r="D9" s="58"/>
      <c r="E9" s="71" t="s">
        <v>19</v>
      </c>
      <c r="F9" s="71"/>
      <c r="G9" s="71" t="s">
        <v>20</v>
      </c>
      <c r="H9" s="71" t="s">
        <v>20</v>
      </c>
      <c r="I9" s="72">
        <v>6</v>
      </c>
      <c r="J9" s="34"/>
      <c r="K9" s="10">
        <f t="shared" si="0"/>
        <v>0</v>
      </c>
    </row>
    <row r="10" spans="1:11" s="6" customFormat="1" ht="30" customHeight="1" thickBot="1" x14ac:dyDescent="0.3">
      <c r="A10" s="62" t="s">
        <v>22</v>
      </c>
      <c r="B10" s="63">
        <v>2</v>
      </c>
      <c r="C10" s="64">
        <v>8</v>
      </c>
      <c r="D10" s="65"/>
      <c r="E10" s="73" t="s">
        <v>19</v>
      </c>
      <c r="F10" s="73"/>
      <c r="G10" s="73" t="s">
        <v>20</v>
      </c>
      <c r="H10" s="73" t="s">
        <v>20</v>
      </c>
      <c r="I10" s="74">
        <v>6</v>
      </c>
      <c r="J10" s="31"/>
      <c r="K10" s="10">
        <f t="shared" si="0"/>
        <v>0</v>
      </c>
    </row>
    <row r="11" spans="1:11" ht="31.5" thickTop="1" thickBot="1" x14ac:dyDescent="0.3">
      <c r="A11" s="26" t="s">
        <v>24</v>
      </c>
      <c r="B11" s="27"/>
      <c r="C11" s="28"/>
      <c r="D11" s="28"/>
      <c r="E11" s="28"/>
      <c r="F11" s="28"/>
      <c r="G11" s="28"/>
      <c r="H11" s="28"/>
      <c r="I11" s="44">
        <f>SUM(I8:I10)</f>
        <v>15</v>
      </c>
      <c r="J11" s="29"/>
      <c r="K11" s="9">
        <f>SUM(K8:K10)</f>
        <v>0</v>
      </c>
    </row>
  </sheetData>
  <sheetProtection algorithmName="SHA-512" hashValue="EqlEXGPKEuHYL/bL/BrUEum+hwq5482KWpAYEmu6Skoj4NKqffnVtPoW2eEYriBOlQaRF+dS3kD4CzEHJpMAtQ==" saltValue="n+3rt1oWDiruZW7lgzxLGg==" spinCount="100000" sheet="1" objects="1" scenarios="1"/>
  <protectedRanges>
    <protectedRange sqref="J8:J10" name="Oblast1"/>
  </protectedRange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3"/>
  <sheetViews>
    <sheetView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23</v>
      </c>
      <c r="B2" s="3"/>
      <c r="C2" s="3"/>
    </row>
    <row r="3" spans="1:12" ht="15.75" thickBot="1" x14ac:dyDescent="0.3"/>
    <row r="4" spans="1:12" ht="37.5" thickBot="1" x14ac:dyDescent="0.3">
      <c r="A4" s="1" t="s">
        <v>35</v>
      </c>
      <c r="B4" s="1"/>
      <c r="C4" s="1"/>
      <c r="D4" s="2" t="s">
        <v>4</v>
      </c>
      <c r="E4" s="1" t="s">
        <v>6</v>
      </c>
    </row>
    <row r="6" spans="1:12" ht="15.75" thickBot="1" x14ac:dyDescent="0.3">
      <c r="D6" s="7" t="s">
        <v>27</v>
      </c>
      <c r="E6" s="8">
        <v>2014</v>
      </c>
      <c r="F6" s="8">
        <v>2015</v>
      </c>
      <c r="G6" s="8">
        <v>2016</v>
      </c>
      <c r="H6" s="7" t="s">
        <v>28</v>
      </c>
      <c r="I6" s="4"/>
    </row>
    <row r="7" spans="1:12" ht="48" x14ac:dyDescent="0.25">
      <c r="A7" s="35" t="s">
        <v>7</v>
      </c>
      <c r="B7" s="35" t="s">
        <v>8</v>
      </c>
      <c r="C7" s="35" t="s">
        <v>9</v>
      </c>
      <c r="D7" s="35" t="s">
        <v>10</v>
      </c>
      <c r="E7" s="35" t="s">
        <v>2</v>
      </c>
      <c r="F7" s="35" t="s">
        <v>2</v>
      </c>
      <c r="G7" s="35" t="s">
        <v>2</v>
      </c>
      <c r="H7" s="35" t="s">
        <v>2</v>
      </c>
      <c r="I7" s="35" t="s">
        <v>3</v>
      </c>
      <c r="J7" s="35" t="s">
        <v>0</v>
      </c>
      <c r="K7" s="35" t="s">
        <v>1</v>
      </c>
    </row>
    <row r="8" spans="1:12" ht="30" x14ac:dyDescent="0.25">
      <c r="A8" s="54" t="s">
        <v>36</v>
      </c>
      <c r="B8" s="54" t="s">
        <v>37</v>
      </c>
      <c r="C8" s="47"/>
      <c r="D8" s="46"/>
      <c r="E8" s="46"/>
      <c r="F8" s="45" t="s">
        <v>16</v>
      </c>
      <c r="G8" s="46"/>
      <c r="H8" s="45"/>
      <c r="I8" s="56">
        <v>1</v>
      </c>
      <c r="J8" s="34"/>
      <c r="K8" s="10">
        <f t="shared" ref="K8:K10" si="0">I8*J8</f>
        <v>0</v>
      </c>
      <c r="L8" s="6"/>
    </row>
    <row r="9" spans="1:12" ht="30" customHeight="1" x14ac:dyDescent="0.25">
      <c r="A9" s="59" t="s">
        <v>38</v>
      </c>
      <c r="B9" s="48">
        <v>2</v>
      </c>
      <c r="C9" s="49">
        <v>24</v>
      </c>
      <c r="D9" s="46"/>
      <c r="E9" s="46"/>
      <c r="F9" s="45" t="s">
        <v>16</v>
      </c>
      <c r="G9" s="46"/>
      <c r="H9" s="45"/>
      <c r="I9" s="56">
        <v>2</v>
      </c>
      <c r="J9" s="34"/>
      <c r="K9" s="10">
        <f t="shared" si="0"/>
        <v>0</v>
      </c>
      <c r="L9" s="6"/>
    </row>
    <row r="10" spans="1:12" ht="30" customHeight="1" thickBot="1" x14ac:dyDescent="0.3">
      <c r="A10" s="50" t="s">
        <v>22</v>
      </c>
      <c r="B10" s="51">
        <v>2</v>
      </c>
      <c r="C10" s="52">
        <v>8</v>
      </c>
      <c r="D10" s="53"/>
      <c r="E10" s="53"/>
      <c r="F10" s="55" t="s">
        <v>16</v>
      </c>
      <c r="G10" s="53"/>
      <c r="H10" s="55"/>
      <c r="I10" s="57">
        <v>2</v>
      </c>
      <c r="J10" s="31"/>
      <c r="K10" s="10">
        <f t="shared" si="0"/>
        <v>0</v>
      </c>
      <c r="L10" s="6"/>
    </row>
    <row r="11" spans="1:12" ht="31.5" thickTop="1" thickBot="1" x14ac:dyDescent="0.3">
      <c r="A11" s="26" t="s">
        <v>24</v>
      </c>
      <c r="B11" s="27"/>
      <c r="C11" s="28"/>
      <c r="D11" s="28"/>
      <c r="E11" s="28"/>
      <c r="F11" s="28"/>
      <c r="G11" s="28"/>
      <c r="H11" s="28"/>
      <c r="I11" s="32">
        <f>SUM(I8:I10)</f>
        <v>5</v>
      </c>
      <c r="J11" s="29"/>
      <c r="K11" s="9">
        <f>SUM(K8:K10)</f>
        <v>0</v>
      </c>
      <c r="L11" s="6"/>
    </row>
    <row r="13" spans="1:12" x14ac:dyDescent="0.25">
      <c r="C13" t="s">
        <v>21</v>
      </c>
    </row>
  </sheetData>
  <sheetProtection algorithmName="SHA-512" hashValue="9la6/v7lmwIFMsH910hmj3sHfj8NoyYeRKQc6rLh1uCWjc081trnDevJIeC4RBnCxM/QCTaCnVOPRqDNwKQG/A==" saltValue="MUk+Ez0/Z4VMRYLw6fUbtw==" spinCount="100000" sheet="1" objects="1" scenarios="1"/>
  <protectedRanges>
    <protectedRange sqref="J8:J10" name="Oblast1"/>
  </protectedRanges>
  <pageMargins left="0.7" right="0.7" top="0.75" bottom="0.75" header="0.3" footer="0.3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7" sqref="B3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23</v>
      </c>
      <c r="B2" s="6"/>
    </row>
    <row r="3" spans="1:2" ht="15.75" thickBot="1" x14ac:dyDescent="0.3">
      <c r="A3" s="6"/>
      <c r="B3" s="6"/>
    </row>
    <row r="4" spans="1:2" ht="30.75" thickBot="1" x14ac:dyDescent="0.3">
      <c r="A4" s="36" t="s">
        <v>29</v>
      </c>
      <c r="B4" s="37" t="s">
        <v>30</v>
      </c>
    </row>
    <row r="5" spans="1:2" ht="30" x14ac:dyDescent="0.25">
      <c r="A5" s="38" t="s">
        <v>31</v>
      </c>
      <c r="B5" s="39">
        <f>'Kontrola a servis plynových zař'!K10</f>
        <v>0</v>
      </c>
    </row>
    <row r="6" spans="1:2" x14ac:dyDescent="0.25">
      <c r="A6" s="40" t="s">
        <v>33</v>
      </c>
      <c r="B6" s="41">
        <f>'Kontrola vč. plynovodu'!K11</f>
        <v>0</v>
      </c>
    </row>
    <row r="7" spans="1:2" ht="15.75" thickBot="1" x14ac:dyDescent="0.3">
      <c r="A7" s="40" t="s">
        <v>5</v>
      </c>
      <c r="B7" s="41">
        <f>'Revize plynových zařízení'!K11</f>
        <v>0</v>
      </c>
    </row>
    <row r="8" spans="1:2" ht="15.75" thickBot="1" x14ac:dyDescent="0.3">
      <c r="A8" s="42" t="s">
        <v>32</v>
      </c>
      <c r="B8" s="43">
        <f>SUM(B5:B7)</f>
        <v>0</v>
      </c>
    </row>
  </sheetData>
  <sheetProtection algorithmName="SHA-512" hashValue="VDRVvjRLuhFxGfVRvrWdzMN9AyFYUnpOu2dgMxgF6ijKojNQMVbzwOvm7UR2xmcbkdJohn4UUGYAf75wnP5fTg==" saltValue="V6BkwQfdIJThe1SWqAQuUw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Kontrola a servis plynových zař</vt:lpstr>
      <vt:lpstr>Kontrola vč. plynovodu</vt:lpstr>
      <vt:lpstr>Revize plynových zařízení</vt:lpstr>
      <vt:lpstr>Cenová rekapitulace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2013-05-30T17:20:37Z</dcterms:modified>
</cp:coreProperties>
</file>